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-my.sharepoint.com/personal/amanda_rochell_tnedu_gov/Documents/DST_Focus Schools &amp; CSI/2024-2025 ATSI TSI Schools/Treadwell Elementary/"/>
    </mc:Choice>
  </mc:AlternateContent>
  <xr:revisionPtr revIDLastSave="0" documentId="8_{4E984F3F-E43C-444C-9193-EA9477AA699E}" xr6:coauthVersionLast="47" xr6:coauthVersionMax="47" xr10:uidLastSave="{00000000-0000-0000-0000-000000000000}"/>
  <bookViews>
    <workbookView xWindow="-110" yWindow="-110" windowWidth="19420" windowHeight="11620" firstSheet="3" activeTab="3" xr2:uid="{20DF2140-8A60-4A6F-95A0-FBB1D3B2E202}"/>
  </bookViews>
  <sheets>
    <sheet name="ATSI Exit Metrics" sheetId="2" r:id="rId1"/>
    <sheet name="TSI Metrics" sheetId="1" r:id="rId2"/>
    <sheet name="Metrics" sheetId="3" r:id="rId3"/>
    <sheet name="Assessment Fil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I3" i="1"/>
  <c r="I4" i="1"/>
  <c r="I5" i="1"/>
  <c r="I6" i="1"/>
</calcChain>
</file>

<file path=xl/sharedStrings.xml><?xml version="1.0" encoding="utf-8"?>
<sst xmlns="http://schemas.openxmlformats.org/spreadsheetml/2006/main" count="271" uniqueCount="56">
  <si>
    <t>school_name</t>
  </si>
  <si>
    <t>student_group</t>
  </si>
  <si>
    <t>pool</t>
  </si>
  <si>
    <t>designation_ineligible</t>
  </si>
  <si>
    <t>atsi</t>
  </si>
  <si>
    <t>denom</t>
  </si>
  <si>
    <t>metric</t>
  </si>
  <si>
    <t>rank</t>
  </si>
  <si>
    <t>percentile</t>
  </si>
  <si>
    <t>denom_prior</t>
  </si>
  <si>
    <t>metric_prior</t>
  </si>
  <si>
    <t>rank_prior</t>
  </si>
  <si>
    <t>percentile_prior</t>
  </si>
  <si>
    <t>tvaas_level_literacy</t>
  </si>
  <si>
    <t>tvaas_level_numeracy</t>
  </si>
  <si>
    <t>tvaas_level_prior_literacy</t>
  </si>
  <si>
    <t>tvaas_level_prior_numeracy</t>
  </si>
  <si>
    <t>atsi_exit_student_group</t>
  </si>
  <si>
    <t>Treadwell Elementary</t>
  </si>
  <si>
    <t>Black or African American</t>
  </si>
  <si>
    <t>K8</t>
  </si>
  <si>
    <t>Black/Hispanic/Native American</t>
  </si>
  <si>
    <t>Economically Disadvantaged</t>
  </si>
  <si>
    <t>English Learners with Transitional 1-4</t>
  </si>
  <si>
    <t>Hispanic</t>
  </si>
  <si>
    <t>Students with Disabilities</t>
  </si>
  <si>
    <t>student_group_average</t>
  </si>
  <si>
    <t>priority_csi</t>
  </si>
  <si>
    <t>targeted_support</t>
  </si>
  <si>
    <t>5%</t>
  </si>
  <si>
    <t>indicator</t>
  </si>
  <si>
    <t>participation_rate</t>
  </si>
  <si>
    <t>n_count</t>
  </si>
  <si>
    <t>ci_bound</t>
  </si>
  <si>
    <t>AMO_target_-0.75</t>
  </si>
  <si>
    <t>AMO_target_0.25</t>
  </si>
  <si>
    <t>AMO_target</t>
  </si>
  <si>
    <t>AMO_target_double</t>
  </si>
  <si>
    <t>score_abs</t>
  </si>
  <si>
    <t>score_target</t>
  </si>
  <si>
    <t>score</t>
  </si>
  <si>
    <t>Achievement</t>
  </si>
  <si>
    <t>All Students</t>
  </si>
  <si>
    <t>Chronic Absenteeism</t>
  </si>
  <si>
    <t>ELPA Growth Standard</t>
  </si>
  <si>
    <t>Growth</t>
  </si>
  <si>
    <t>ELA</t>
  </si>
  <si>
    <t>Math</t>
  </si>
  <si>
    <t>Science</t>
  </si>
  <si>
    <t>20-21</t>
  </si>
  <si>
    <t>21-22</t>
  </si>
  <si>
    <t>22-23</t>
  </si>
  <si>
    <t>23-24</t>
  </si>
  <si>
    <t>Gr. 3-5</t>
  </si>
  <si>
    <t>Black/Hispanic/Native American (BHN)</t>
  </si>
  <si>
    <t>Economically Disadvantaged (ED)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</si>
</sst>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9" xfId="1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6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" xfId="0" applyBorder="1" applyAlignment="1">
      <alignment horizontal="center" textRotation="90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0" fillId="0" borderId="0" xfId="0" applyAlignment="1">
      <alignment textRotation="90"/>
    </xf>
    <xf numFmtId="0" fontId="0" fillId="0" borderId="0" xfId="0" applyAlignment="1">
      <alignment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6" xfId="0" applyFill="1" applyBorder="1"/>
    <xf numFmtId="165" fontId="0" fillId="0" borderId="6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2" xfId="0" applyNumberFormat="1" applyBorder="1" applyAlignment="1">
      <alignment horizontal="center"/>
    </xf>
    <xf numFmtId="0" fontId="0" fillId="0" borderId="0" xfId="0" applyAlignment="1">
      <alignment vertical="center"/>
    </xf>
    <xf numFmtId="1" fontId="0" fillId="0" borderId="1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1" fontId="0" fillId="0" borderId="15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textRotation="90"/>
    </xf>
    <xf numFmtId="0" fontId="3" fillId="0" borderId="8" xfId="0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  <xf numFmtId="0" fontId="0" fillId="4" borderId="3" xfId="0" applyFill="1" applyBorder="1" applyAlignment="1">
      <alignment horizontal="center" textRotation="90"/>
    </xf>
    <xf numFmtId="0" fontId="0" fillId="4" borderId="0" xfId="0" applyFill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4" borderId="1" xfId="0" applyFill="1" applyBorder="1"/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60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9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1FFB94-0B3D-4A58-B5F9-57DAA25F6480}" name="Table2" displayName="Table2" ref="A1:R7" totalsRowShown="0" headerRowDxfId="59" dataDxfId="58" headerRowBorderDxfId="56" tableBorderDxfId="57" totalsRowBorderDxfId="55">
  <tableColumns count="18">
    <tableColumn id="1" xr3:uid="{80C3D23C-8C0D-4669-9421-9C546C766F3E}" name="school_name" dataDxfId="54"/>
    <tableColumn id="2" xr3:uid="{BE76B049-F157-45B5-B4DA-7121DDCC74B4}" name="student_group" dataDxfId="53"/>
    <tableColumn id="3" xr3:uid="{C0973311-5EE1-49BF-AC0C-90BB0C76749C}" name="pool" dataDxfId="52"/>
    <tableColumn id="4" xr3:uid="{D0096596-1EE0-4B58-9681-CED7E565761C}" name="designation_ineligible" dataDxfId="51"/>
    <tableColumn id="5" xr3:uid="{ADEC408A-4097-4FE1-8060-B7742C46EB1A}" name="atsi" dataDxfId="50"/>
    <tableColumn id="6" xr3:uid="{5A6074B7-51F6-4530-B5C9-916D40FFCE39}" name="denom" dataDxfId="49"/>
    <tableColumn id="7" xr3:uid="{0B4857AD-ACB0-484B-A9F8-DCB8BDEDE0FA}" name="metric" dataDxfId="48"/>
    <tableColumn id="8" xr3:uid="{F2B04686-3D5C-4D80-AD92-E680B5007367}" name="rank" dataDxfId="47"/>
    <tableColumn id="9" xr3:uid="{A751BEC5-AF54-4E10-9A92-B61B86AA18EF}" name="percentile" dataDxfId="46"/>
    <tableColumn id="10" xr3:uid="{47392CEB-5181-4465-BD71-8203E321130B}" name="denom_prior" dataDxfId="45"/>
    <tableColumn id="11" xr3:uid="{AE3582C3-75AE-454F-8D73-BB08F9B4613A}" name="metric_prior" dataDxfId="44"/>
    <tableColumn id="12" xr3:uid="{90CB9D3D-06AA-467D-AC4B-104047DC1367}" name="rank_prior" dataDxfId="43"/>
    <tableColumn id="13" xr3:uid="{E071975B-6219-4004-BC79-548191C70DBD}" name="percentile_prior" dataDxfId="42"/>
    <tableColumn id="14" xr3:uid="{FEC8FEB5-056E-4F34-A3BF-615985C7F763}" name="tvaas_level_literacy" dataDxfId="41"/>
    <tableColumn id="15" xr3:uid="{1C1F0A52-A443-4727-AD2C-CADF11215BA6}" name="tvaas_level_numeracy" dataDxfId="40"/>
    <tableColumn id="16" xr3:uid="{B3A0CF7F-D7AC-4754-A61C-561669445CE6}" name="tvaas_level_prior_literacy" dataDxfId="39"/>
    <tableColumn id="17" xr3:uid="{6D601279-FBAC-497D-8C88-259275912D34}" name="tvaas_level_prior_numeracy" dataDxfId="38"/>
    <tableColumn id="18" xr3:uid="{3D02DCE6-42DA-4526-9399-F51255C032C9}" name="atsi_exit_student_group" dataDxfId="37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439965-75C1-44C6-8561-6AB86089722B}" name="Table1" displayName="Table1" ref="A1:I6" totalsRowShown="0" headerRowDxfId="36" dataDxfId="35" headerRowBorderDxfId="33" tableBorderDxfId="34" totalsRowBorderDxfId="32">
  <tableColumns count="9">
    <tableColumn id="4" xr3:uid="{4CF44D8A-6E93-457C-ADD7-26F29D460B40}" name="school_name" dataDxfId="31"/>
    <tableColumn id="5" xr3:uid="{9510402E-72AF-4429-ABBF-684736B6FB36}" name="student_group" dataDxfId="30"/>
    <tableColumn id="6" xr3:uid="{1212B174-CCA8-43AC-923B-02877AA8BCB6}" name="designation_ineligible" dataDxfId="29"/>
    <tableColumn id="7" xr3:uid="{ED08E175-94BA-4A86-8A9F-C323DA475AA2}" name="student_group_average" dataDxfId="28"/>
    <tableColumn id="8" xr3:uid="{ACE40CD6-636D-4981-8FB8-41EB92607F17}" name="priority_csi" dataDxfId="27"/>
    <tableColumn id="9" xr3:uid="{7D0F59E3-5784-4C6F-A6C0-0A9D80C37469}" name="denom" dataDxfId="26"/>
    <tableColumn id="10" xr3:uid="{6A927BA3-2E9B-4769-B0BD-609E02F71E4F}" name="rank" dataDxfId="25"/>
    <tableColumn id="11" xr3:uid="{27675B47-0AA7-4B85-9868-49A31A6A09E7}" name="targeted_support" dataDxfId="24"/>
    <tableColumn id="12" xr3:uid="{A10D4A42-63E5-4FC4-A5B6-85042D9489A6}" name="5%" dataDxfId="23" dataCellStyle="Percent">
      <calculatedColumnFormula>Table1[[#This Row],[rank]]/Table1[[#This Row],[denom]]</calculatedColumnFormula>
    </tableColumn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0512AB4-94AB-488C-8567-8E28484E299A}" name="Table3" displayName="Table3" ref="A1:R30" totalsRowShown="0" headerRowDxfId="22" dataDxfId="21" headerRowBorderDxfId="19" tableBorderDxfId="20" totalsRowBorderDxfId="18">
  <tableColumns count="18">
    <tableColumn id="4" xr3:uid="{809949A9-DED1-4A97-A3D5-759CA565E2D9}" name="school_name" dataDxfId="17"/>
    <tableColumn id="5" xr3:uid="{C61B76C9-EBD9-4D22-930A-004E1835403E}" name="pool" dataDxfId="16"/>
    <tableColumn id="6" xr3:uid="{6E9B260E-E156-447B-878B-2858611768FE}" name="designation_ineligible" dataDxfId="15"/>
    <tableColumn id="7" xr3:uid="{0C5E583C-A766-4468-872F-D9D01561B52C}" name="indicator" dataDxfId="14"/>
    <tableColumn id="8" xr3:uid="{5A673085-D605-42B2-8ADB-4529A5270882}" name="student_group" dataDxfId="13"/>
    <tableColumn id="9" xr3:uid="{155828BD-550A-4D05-834B-0F1237CE972F}" name="participation_rate" dataDxfId="12"/>
    <tableColumn id="10" xr3:uid="{59611D24-5B3C-4508-B1E0-34B8F24D4CBF}" name="n_count" dataDxfId="11"/>
    <tableColumn id="11" xr3:uid="{93747C09-7107-42FC-98D5-0A1AA1391A46}" name="metric" dataDxfId="10"/>
    <tableColumn id="12" xr3:uid="{FFC1B299-C84A-4A48-A3E2-A026D5D369C0}" name="ci_bound" dataDxfId="9"/>
    <tableColumn id="13" xr3:uid="{784944D8-DE92-48F9-BF5D-57B332F7C34F}" name="metric_prior" dataDxfId="8"/>
    <tableColumn id="14" xr3:uid="{7FB18AA4-93BE-4202-970D-C53943CE1389}" name="AMO_target_-0.75" dataDxfId="7"/>
    <tableColumn id="15" xr3:uid="{5D3D56F4-690C-4011-B2D9-C4F82921C8B0}" name="AMO_target_0.25" dataDxfId="6"/>
    <tableColumn id="16" xr3:uid="{7AD4BAAC-C1B6-413C-B26F-5A1CEDC1EF21}" name="AMO_target" dataDxfId="5"/>
    <tableColumn id="17" xr3:uid="{33E14FED-F265-43AA-B218-86AA844B61B0}" name="AMO_target_double" dataDxfId="4"/>
    <tableColumn id="18" xr3:uid="{F35F7511-B34F-4571-B0BE-D9950EFB6FAE}" name="score_abs" dataDxfId="3"/>
    <tableColumn id="19" xr3:uid="{624A4B42-1BE8-4C4C-BD60-8DF3BB6D6685}" name="score_target" dataDxfId="2"/>
    <tableColumn id="20" xr3:uid="{FEA612BB-799D-4689-A354-2B7754BBE317}" name="score" dataDxfId="1"/>
    <tableColumn id="21" xr3:uid="{ADF56026-FFDB-4DC0-9677-90969092247F}" name="student_group_average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266AA-3EAD-4306-B77D-A55FFD8CA743}">
  <dimension ref="A1:R7"/>
  <sheetViews>
    <sheetView workbookViewId="0"/>
  </sheetViews>
  <sheetFormatPr defaultRowHeight="14.45"/>
  <cols>
    <col min="1" max="1" width="19.140625" bestFit="1" customWidth="1"/>
    <col min="2" max="2" width="32.140625" bestFit="1" customWidth="1"/>
    <col min="3" max="5" width="3.42578125" bestFit="1" customWidth="1"/>
    <col min="6" max="7" width="4.85546875" bestFit="1" customWidth="1"/>
    <col min="8" max="8" width="3.85546875" bestFit="1" customWidth="1"/>
    <col min="9" max="11" width="4.85546875" bestFit="1" customWidth="1"/>
    <col min="12" max="12" width="3.85546875" bestFit="1" customWidth="1"/>
    <col min="13" max="13" width="4.85546875" bestFit="1" customWidth="1"/>
    <col min="14" max="18" width="3.42578125" bestFit="1" customWidth="1"/>
  </cols>
  <sheetData>
    <row r="1" spans="1:18" s="21" customFormat="1" ht="135.6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14</v>
      </c>
      <c r="P1" s="19" t="s">
        <v>15</v>
      </c>
      <c r="Q1" s="19" t="s">
        <v>16</v>
      </c>
      <c r="R1" s="20" t="s">
        <v>17</v>
      </c>
    </row>
    <row r="2" spans="1:18">
      <c r="A2" s="5" t="s">
        <v>18</v>
      </c>
      <c r="B2" s="6" t="s">
        <v>19</v>
      </c>
      <c r="C2" s="6" t="s">
        <v>20</v>
      </c>
      <c r="D2" s="6">
        <v>0</v>
      </c>
      <c r="E2" s="6"/>
      <c r="F2" s="6">
        <v>985</v>
      </c>
      <c r="G2" s="6">
        <v>4.5999999999999996</v>
      </c>
      <c r="H2" s="6">
        <v>16</v>
      </c>
      <c r="I2" s="6">
        <v>1.6</v>
      </c>
      <c r="J2" s="6">
        <v>981</v>
      </c>
      <c r="K2" s="6">
        <v>10.9</v>
      </c>
      <c r="L2" s="6">
        <v>141</v>
      </c>
      <c r="M2" s="6">
        <v>14.4</v>
      </c>
      <c r="N2" s="6">
        <v>2</v>
      </c>
      <c r="O2" s="6">
        <v>1</v>
      </c>
      <c r="P2" s="6">
        <v>3</v>
      </c>
      <c r="Q2" s="6">
        <v>1</v>
      </c>
      <c r="R2" s="15">
        <v>0</v>
      </c>
    </row>
    <row r="3" spans="1:18">
      <c r="A3" s="5" t="s">
        <v>18</v>
      </c>
      <c r="B3" s="6" t="s">
        <v>21</v>
      </c>
      <c r="C3" s="6" t="s">
        <v>20</v>
      </c>
      <c r="D3" s="6">
        <v>0</v>
      </c>
      <c r="E3" s="6"/>
      <c r="F3" s="6">
        <v>1195</v>
      </c>
      <c r="G3" s="6">
        <v>9.6</v>
      </c>
      <c r="H3" s="6">
        <v>73</v>
      </c>
      <c r="I3" s="6">
        <v>6.1</v>
      </c>
      <c r="J3" s="6">
        <v>1180</v>
      </c>
      <c r="K3" s="6">
        <v>12.8</v>
      </c>
      <c r="L3" s="6">
        <v>165</v>
      </c>
      <c r="M3" s="6">
        <v>14</v>
      </c>
      <c r="N3" s="6">
        <v>4</v>
      </c>
      <c r="O3" s="6">
        <v>1</v>
      </c>
      <c r="P3" s="6">
        <v>2</v>
      </c>
      <c r="Q3" s="6">
        <v>1</v>
      </c>
      <c r="R3" s="15">
        <v>0</v>
      </c>
    </row>
    <row r="4" spans="1:18">
      <c r="A4" s="5" t="s">
        <v>18</v>
      </c>
      <c r="B4" s="6" t="s">
        <v>22</v>
      </c>
      <c r="C4" s="6" t="s">
        <v>20</v>
      </c>
      <c r="D4" s="6">
        <v>0</v>
      </c>
      <c r="E4" s="6"/>
      <c r="F4" s="6">
        <v>1277</v>
      </c>
      <c r="G4" s="6">
        <v>9</v>
      </c>
      <c r="H4" s="6">
        <v>84</v>
      </c>
      <c r="I4" s="6">
        <v>6.6</v>
      </c>
      <c r="J4" s="6">
        <v>1265</v>
      </c>
      <c r="K4" s="6">
        <v>12.5</v>
      </c>
      <c r="L4" s="6">
        <v>190</v>
      </c>
      <c r="M4" s="6">
        <v>15</v>
      </c>
      <c r="N4" s="6">
        <v>3</v>
      </c>
      <c r="O4" s="6">
        <v>1</v>
      </c>
      <c r="P4" s="6">
        <v>3</v>
      </c>
      <c r="Q4" s="6">
        <v>1</v>
      </c>
      <c r="R4" s="15">
        <v>0</v>
      </c>
    </row>
    <row r="5" spans="1:18">
      <c r="A5" s="11" t="s">
        <v>18</v>
      </c>
      <c r="B5" s="12" t="s">
        <v>23</v>
      </c>
      <c r="C5" s="12" t="s">
        <v>20</v>
      </c>
      <c r="D5" s="12">
        <v>0</v>
      </c>
      <c r="E5" s="12">
        <v>1</v>
      </c>
      <c r="F5" s="12">
        <v>670</v>
      </c>
      <c r="G5" s="12">
        <v>10.9</v>
      </c>
      <c r="H5" s="12">
        <v>137</v>
      </c>
      <c r="I5" s="12">
        <v>20.399999999999999</v>
      </c>
      <c r="J5" s="12">
        <v>663</v>
      </c>
      <c r="K5" s="12">
        <v>10.1</v>
      </c>
      <c r="L5" s="12">
        <v>130</v>
      </c>
      <c r="M5" s="12">
        <v>19.600000000000001</v>
      </c>
      <c r="N5" s="12">
        <v>5</v>
      </c>
      <c r="O5" s="12">
        <v>2</v>
      </c>
      <c r="P5" s="12">
        <v>1</v>
      </c>
      <c r="Q5" s="12">
        <v>1</v>
      </c>
      <c r="R5" s="17">
        <v>1</v>
      </c>
    </row>
    <row r="6" spans="1:18">
      <c r="A6" s="5" t="s">
        <v>18</v>
      </c>
      <c r="B6" s="6" t="s">
        <v>24</v>
      </c>
      <c r="C6" s="6" t="s">
        <v>20</v>
      </c>
      <c r="D6" s="6">
        <v>0</v>
      </c>
      <c r="E6" s="6"/>
      <c r="F6" s="6">
        <v>946</v>
      </c>
      <c r="G6" s="6">
        <v>13</v>
      </c>
      <c r="H6" s="6">
        <v>79</v>
      </c>
      <c r="I6" s="6">
        <v>8.4</v>
      </c>
      <c r="J6" s="6">
        <v>927</v>
      </c>
      <c r="K6" s="6">
        <v>14.3</v>
      </c>
      <c r="L6" s="6">
        <v>103</v>
      </c>
      <c r="M6" s="6">
        <v>11.1</v>
      </c>
      <c r="N6" s="6">
        <v>5</v>
      </c>
      <c r="O6" s="6">
        <v>1</v>
      </c>
      <c r="P6" s="6">
        <v>1</v>
      </c>
      <c r="Q6" s="6">
        <v>1</v>
      </c>
      <c r="R6" s="15">
        <v>0</v>
      </c>
    </row>
    <row r="7" spans="1:18">
      <c r="A7" s="8" t="s">
        <v>18</v>
      </c>
      <c r="B7" s="9" t="s">
        <v>25</v>
      </c>
      <c r="C7" s="9" t="s">
        <v>20</v>
      </c>
      <c r="D7" s="9">
        <v>0</v>
      </c>
      <c r="E7" s="9"/>
      <c r="F7" s="9">
        <v>1283</v>
      </c>
      <c r="G7" s="9">
        <v>6.9</v>
      </c>
      <c r="H7" s="9">
        <v>445</v>
      </c>
      <c r="I7" s="9">
        <v>34.700000000000003</v>
      </c>
      <c r="J7" s="9">
        <v>1274</v>
      </c>
      <c r="K7" s="9">
        <v>3.3</v>
      </c>
      <c r="L7" s="9">
        <v>110</v>
      </c>
      <c r="M7" s="9">
        <v>8.6</v>
      </c>
      <c r="N7" s="9">
        <v>3</v>
      </c>
      <c r="O7" s="9">
        <v>3</v>
      </c>
      <c r="P7" s="9">
        <v>2</v>
      </c>
      <c r="Q7" s="9">
        <v>1</v>
      </c>
      <c r="R7" s="16">
        <v>0</v>
      </c>
    </row>
  </sheetData>
  <printOptions horizontalCentered="1"/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B34EE-6930-4BF7-B4DD-C06858B91746}">
  <sheetPr>
    <pageSetUpPr fitToPage="1"/>
  </sheetPr>
  <dimension ref="A1:I6"/>
  <sheetViews>
    <sheetView workbookViewId="0"/>
  </sheetViews>
  <sheetFormatPr defaultColWidth="8.7109375" defaultRowHeight="14.45"/>
  <cols>
    <col min="1" max="1" width="19.140625" style="1" bestFit="1" customWidth="1"/>
    <col min="2" max="2" width="32.140625" style="1" bestFit="1" customWidth="1"/>
    <col min="3" max="3" width="20.85546875" style="1" customWidth="1"/>
    <col min="4" max="4" width="22.5703125" style="1" customWidth="1"/>
    <col min="5" max="5" width="12" style="1" customWidth="1"/>
    <col min="6" max="6" width="8.7109375" style="1" customWidth="1"/>
    <col min="7" max="7" width="6.5703125" style="1" customWidth="1"/>
    <col min="8" max="8" width="17.42578125" style="1" customWidth="1"/>
    <col min="9" max="16384" width="8.7109375" style="1"/>
  </cols>
  <sheetData>
    <row r="1" spans="1:9">
      <c r="A1" s="2" t="s">
        <v>0</v>
      </c>
      <c r="B1" s="3" t="s">
        <v>1</v>
      </c>
      <c r="C1" s="3" t="s">
        <v>3</v>
      </c>
      <c r="D1" s="3" t="s">
        <v>26</v>
      </c>
      <c r="E1" s="3" t="s">
        <v>27</v>
      </c>
      <c r="F1" s="3" t="s">
        <v>5</v>
      </c>
      <c r="G1" s="3" t="s">
        <v>7</v>
      </c>
      <c r="H1" s="3" t="s">
        <v>28</v>
      </c>
      <c r="I1" s="4" t="s">
        <v>29</v>
      </c>
    </row>
    <row r="2" spans="1:9">
      <c r="A2" s="11" t="s">
        <v>18</v>
      </c>
      <c r="B2" s="12" t="s">
        <v>19</v>
      </c>
      <c r="C2" s="12">
        <v>0</v>
      </c>
      <c r="D2" s="12">
        <v>0.1</v>
      </c>
      <c r="E2" s="12"/>
      <c r="F2" s="12">
        <v>788</v>
      </c>
      <c r="G2" s="12">
        <v>3</v>
      </c>
      <c r="H2" s="12">
        <v>1</v>
      </c>
      <c r="I2" s="13">
        <f>Table1[[#This Row],[rank]]/Table1[[#This Row],[denom]]</f>
        <v>3.8071065989847717E-3</v>
      </c>
    </row>
    <row r="3" spans="1:9">
      <c r="A3" s="11" t="s">
        <v>18</v>
      </c>
      <c r="B3" s="12" t="s">
        <v>21</v>
      </c>
      <c r="C3" s="12">
        <v>0</v>
      </c>
      <c r="D3" s="12">
        <v>0.2</v>
      </c>
      <c r="E3" s="12"/>
      <c r="F3" s="12">
        <v>1081</v>
      </c>
      <c r="G3" s="12">
        <v>4</v>
      </c>
      <c r="H3" s="12">
        <v>1</v>
      </c>
      <c r="I3" s="13">
        <f>Table1[[#This Row],[rank]]/Table1[[#This Row],[denom]]</f>
        <v>3.7002775208140612E-3</v>
      </c>
    </row>
    <row r="4" spans="1:9">
      <c r="A4" s="11" t="s">
        <v>18</v>
      </c>
      <c r="B4" s="12" t="s">
        <v>22</v>
      </c>
      <c r="C4" s="12">
        <v>0</v>
      </c>
      <c r="D4" s="12">
        <v>0.2</v>
      </c>
      <c r="E4" s="12"/>
      <c r="F4" s="12">
        <v>1288</v>
      </c>
      <c r="G4" s="12">
        <v>9</v>
      </c>
      <c r="H4" s="12">
        <v>1</v>
      </c>
      <c r="I4" s="13">
        <f>Table1[[#This Row],[rank]]/Table1[[#This Row],[denom]]</f>
        <v>6.987577639751553E-3</v>
      </c>
    </row>
    <row r="5" spans="1:9">
      <c r="A5" s="5" t="s">
        <v>18</v>
      </c>
      <c r="B5" s="6" t="s">
        <v>23</v>
      </c>
      <c r="C5" s="6">
        <v>0</v>
      </c>
      <c r="D5" s="6">
        <v>1.4</v>
      </c>
      <c r="E5" s="6"/>
      <c r="F5" s="6">
        <v>337</v>
      </c>
      <c r="G5" s="6">
        <v>43</v>
      </c>
      <c r="H5" s="6">
        <v>0</v>
      </c>
      <c r="I5" s="7">
        <f>Table1[[#This Row],[rank]]/Table1[[#This Row],[denom]]</f>
        <v>0.12759643916913946</v>
      </c>
    </row>
    <row r="6" spans="1:9">
      <c r="A6" s="8" t="s">
        <v>18</v>
      </c>
      <c r="B6" s="9" t="s">
        <v>24</v>
      </c>
      <c r="C6" s="9">
        <v>0</v>
      </c>
      <c r="D6" s="9">
        <v>1.4</v>
      </c>
      <c r="E6" s="9"/>
      <c r="F6" s="9">
        <v>583</v>
      </c>
      <c r="G6" s="9">
        <v>54</v>
      </c>
      <c r="H6" s="9">
        <v>0</v>
      </c>
      <c r="I6" s="10">
        <f>Table1[[#This Row],[rank]]/Table1[[#This Row],[denom]]</f>
        <v>9.2624356775300176E-2</v>
      </c>
    </row>
  </sheetData>
  <printOptions horizontalCentered="1"/>
  <pageMargins left="0.25" right="0.25" top="0.75" bottom="0.75" header="0.3" footer="0.3"/>
  <pageSetup scale="9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14B78-5027-487E-8284-BCF1E3F4FBE6}">
  <sheetPr>
    <pageSetUpPr fitToPage="1"/>
  </sheetPr>
  <dimension ref="A1:R30"/>
  <sheetViews>
    <sheetView workbookViewId="0">
      <selection activeCell="H26" sqref="H26"/>
    </sheetView>
  </sheetViews>
  <sheetFormatPr defaultColWidth="8.7109375" defaultRowHeight="14.45"/>
  <cols>
    <col min="1" max="1" width="19.140625" style="1" bestFit="1" customWidth="1"/>
    <col min="2" max="3" width="3.42578125" style="1" bestFit="1" customWidth="1"/>
    <col min="4" max="4" width="19.7109375" style="1" bestFit="1" customWidth="1"/>
    <col min="5" max="5" width="32.140625" style="1" bestFit="1" customWidth="1"/>
    <col min="6" max="6" width="3.42578125" style="1" bestFit="1" customWidth="1"/>
    <col min="7" max="7" width="3.85546875" style="1" bestFit="1" customWidth="1"/>
    <col min="8" max="14" width="4.85546875" style="1" bestFit="1" customWidth="1"/>
    <col min="15" max="17" width="3.42578125" style="1" bestFit="1" customWidth="1"/>
    <col min="18" max="18" width="4.42578125" style="1" bestFit="1" customWidth="1"/>
    <col min="19" max="16384" width="8.7109375" style="1"/>
  </cols>
  <sheetData>
    <row r="1" spans="1:18" s="51" customFormat="1" ht="114.6">
      <c r="A1" s="54" t="s">
        <v>0</v>
      </c>
      <c r="B1" s="19" t="s">
        <v>2</v>
      </c>
      <c r="C1" s="19" t="s">
        <v>3</v>
      </c>
      <c r="D1" s="19" t="s">
        <v>30</v>
      </c>
      <c r="E1" s="19" t="s">
        <v>1</v>
      </c>
      <c r="F1" s="19" t="s">
        <v>31</v>
      </c>
      <c r="G1" s="19" t="s">
        <v>32</v>
      </c>
      <c r="H1" s="19" t="s">
        <v>6</v>
      </c>
      <c r="I1" s="19" t="s">
        <v>33</v>
      </c>
      <c r="J1" s="19" t="s">
        <v>10</v>
      </c>
      <c r="K1" s="19" t="s">
        <v>34</v>
      </c>
      <c r="L1" s="19" t="s">
        <v>35</v>
      </c>
      <c r="M1" s="19" t="s">
        <v>36</v>
      </c>
      <c r="N1" s="19" t="s">
        <v>37</v>
      </c>
      <c r="O1" s="19" t="s">
        <v>38</v>
      </c>
      <c r="P1" s="19" t="s">
        <v>39</v>
      </c>
      <c r="Q1" s="20" t="s">
        <v>40</v>
      </c>
      <c r="R1" s="19" t="s">
        <v>26</v>
      </c>
    </row>
    <row r="2" spans="1:18">
      <c r="A2" s="6" t="s">
        <v>18</v>
      </c>
      <c r="B2" s="6" t="s">
        <v>20</v>
      </c>
      <c r="C2" s="6">
        <v>0</v>
      </c>
      <c r="D2" s="6" t="s">
        <v>41</v>
      </c>
      <c r="E2" s="6" t="s">
        <v>42</v>
      </c>
      <c r="F2" s="6">
        <v>92</v>
      </c>
      <c r="G2" s="6">
        <v>649</v>
      </c>
      <c r="H2" s="6">
        <v>9.9</v>
      </c>
      <c r="I2" s="6">
        <v>12.4</v>
      </c>
      <c r="J2" s="6">
        <v>13.9</v>
      </c>
      <c r="K2" s="6"/>
      <c r="L2" s="6"/>
      <c r="M2" s="6">
        <v>19.3</v>
      </c>
      <c r="N2" s="6">
        <v>24.7</v>
      </c>
      <c r="O2" s="6">
        <v>0</v>
      </c>
      <c r="P2" s="6">
        <v>0</v>
      </c>
      <c r="Q2" s="15">
        <v>0</v>
      </c>
      <c r="R2" s="3"/>
    </row>
    <row r="3" spans="1:18">
      <c r="A3" s="6" t="s">
        <v>18</v>
      </c>
      <c r="B3" s="6" t="s">
        <v>20</v>
      </c>
      <c r="C3" s="6">
        <v>0</v>
      </c>
      <c r="D3" s="6" t="s">
        <v>43</v>
      </c>
      <c r="E3" s="6" t="s">
        <v>42</v>
      </c>
      <c r="F3" s="6"/>
      <c r="G3" s="6">
        <v>828</v>
      </c>
      <c r="H3" s="6">
        <v>27.4</v>
      </c>
      <c r="I3" s="6"/>
      <c r="J3" s="6">
        <v>25.5</v>
      </c>
      <c r="K3" s="6">
        <v>26.7</v>
      </c>
      <c r="L3" s="6">
        <v>25.1</v>
      </c>
      <c r="M3" s="6">
        <v>23.9</v>
      </c>
      <c r="N3" s="6">
        <v>22.3</v>
      </c>
      <c r="O3" s="6">
        <v>0</v>
      </c>
      <c r="P3" s="6">
        <v>0</v>
      </c>
      <c r="Q3" s="15">
        <v>0</v>
      </c>
      <c r="R3" s="6"/>
    </row>
    <row r="4" spans="1:18">
      <c r="A4" s="6" t="s">
        <v>18</v>
      </c>
      <c r="B4" s="6" t="s">
        <v>20</v>
      </c>
      <c r="C4" s="6">
        <v>0</v>
      </c>
      <c r="D4" s="6" t="s">
        <v>44</v>
      </c>
      <c r="E4" s="6" t="s">
        <v>42</v>
      </c>
      <c r="F4" s="6"/>
      <c r="G4" s="6">
        <v>288</v>
      </c>
      <c r="H4" s="6">
        <v>43.8</v>
      </c>
      <c r="I4" s="6"/>
      <c r="J4" s="6"/>
      <c r="K4" s="6"/>
      <c r="L4" s="6"/>
      <c r="M4" s="6"/>
      <c r="N4" s="6"/>
      <c r="O4" s="6"/>
      <c r="P4" s="6"/>
      <c r="Q4" s="15">
        <v>2</v>
      </c>
      <c r="R4" s="6"/>
    </row>
    <row r="5" spans="1:18">
      <c r="A5" s="9" t="s">
        <v>18</v>
      </c>
      <c r="B5" s="9" t="s">
        <v>20</v>
      </c>
      <c r="C5" s="9">
        <v>0</v>
      </c>
      <c r="D5" s="9" t="s">
        <v>45</v>
      </c>
      <c r="E5" s="9" t="s">
        <v>42</v>
      </c>
      <c r="F5" s="9"/>
      <c r="G5" s="9">
        <v>449</v>
      </c>
      <c r="H5" s="9">
        <v>1</v>
      </c>
      <c r="I5" s="9"/>
      <c r="J5" s="9"/>
      <c r="K5" s="9"/>
      <c r="L5" s="9"/>
      <c r="M5" s="9"/>
      <c r="N5" s="9"/>
      <c r="O5" s="9"/>
      <c r="P5" s="9"/>
      <c r="Q5" s="16">
        <v>0</v>
      </c>
      <c r="R5" s="53">
        <v>0.2</v>
      </c>
    </row>
    <row r="6" spans="1:18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8">
      <c r="A7" s="3" t="s">
        <v>18</v>
      </c>
      <c r="B7" s="3" t="s">
        <v>20</v>
      </c>
      <c r="C7" s="3">
        <v>0</v>
      </c>
      <c r="D7" s="3" t="s">
        <v>41</v>
      </c>
      <c r="E7" s="3" t="s">
        <v>19</v>
      </c>
      <c r="F7" s="3">
        <v>93</v>
      </c>
      <c r="G7" s="3">
        <v>259</v>
      </c>
      <c r="H7" s="3">
        <v>4.5999999999999996</v>
      </c>
      <c r="I7" s="3">
        <v>7.9</v>
      </c>
      <c r="J7" s="3">
        <v>10.9</v>
      </c>
      <c r="K7" s="3"/>
      <c r="L7" s="3"/>
      <c r="M7" s="3">
        <v>16.5</v>
      </c>
      <c r="N7" s="3">
        <v>22</v>
      </c>
      <c r="O7" s="3">
        <v>0</v>
      </c>
      <c r="P7" s="3">
        <v>0</v>
      </c>
      <c r="Q7" s="14">
        <v>0</v>
      </c>
      <c r="R7" s="3"/>
    </row>
    <row r="8" spans="1:18">
      <c r="A8" s="6" t="s">
        <v>18</v>
      </c>
      <c r="B8" s="6" t="s">
        <v>20</v>
      </c>
      <c r="C8" s="6">
        <v>0</v>
      </c>
      <c r="D8" s="6" t="s">
        <v>43</v>
      </c>
      <c r="E8" s="6" t="s">
        <v>19</v>
      </c>
      <c r="F8" s="6"/>
      <c r="G8" s="6">
        <v>277</v>
      </c>
      <c r="H8" s="6">
        <v>38.6</v>
      </c>
      <c r="I8" s="6"/>
      <c r="J8" s="6">
        <v>36.9</v>
      </c>
      <c r="K8" s="6">
        <v>38.6</v>
      </c>
      <c r="L8" s="6">
        <v>36.299999999999997</v>
      </c>
      <c r="M8" s="6">
        <v>34.6</v>
      </c>
      <c r="N8" s="6">
        <v>32.299999999999997</v>
      </c>
      <c r="O8" s="6">
        <v>0</v>
      </c>
      <c r="P8" s="6">
        <v>1</v>
      </c>
      <c r="Q8" s="15">
        <v>1</v>
      </c>
      <c r="R8" s="6"/>
    </row>
    <row r="9" spans="1:18">
      <c r="A9" s="6" t="s">
        <v>18</v>
      </c>
      <c r="B9" s="6" t="s">
        <v>20</v>
      </c>
      <c r="C9" s="6">
        <v>0</v>
      </c>
      <c r="D9" s="6" t="s">
        <v>44</v>
      </c>
      <c r="E9" s="6" t="s">
        <v>19</v>
      </c>
      <c r="F9" s="6"/>
      <c r="G9" s="6">
        <v>0</v>
      </c>
      <c r="H9" s="6"/>
      <c r="I9" s="6"/>
      <c r="J9" s="6"/>
      <c r="K9" s="6"/>
      <c r="L9" s="6"/>
      <c r="M9" s="6"/>
      <c r="N9" s="6"/>
      <c r="O9" s="6"/>
      <c r="P9" s="6"/>
      <c r="Q9" s="15"/>
      <c r="R9" s="6"/>
    </row>
    <row r="10" spans="1:18">
      <c r="A10" s="9" t="s">
        <v>18</v>
      </c>
      <c r="B10" s="9" t="s">
        <v>20</v>
      </c>
      <c r="C10" s="9">
        <v>0</v>
      </c>
      <c r="D10" s="9" t="s">
        <v>45</v>
      </c>
      <c r="E10" s="9" t="s">
        <v>19</v>
      </c>
      <c r="F10" s="9"/>
      <c r="G10" s="9">
        <v>179</v>
      </c>
      <c r="H10" s="9">
        <v>1</v>
      </c>
      <c r="I10" s="9"/>
      <c r="J10" s="9"/>
      <c r="K10" s="9"/>
      <c r="L10" s="9"/>
      <c r="M10" s="9"/>
      <c r="N10" s="9"/>
      <c r="O10" s="9"/>
      <c r="P10" s="9"/>
      <c r="Q10" s="16">
        <v>0</v>
      </c>
      <c r="R10" s="52">
        <v>0.1</v>
      </c>
    </row>
    <row r="11" spans="1:18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</row>
    <row r="12" spans="1:18">
      <c r="A12" s="3" t="s">
        <v>18</v>
      </c>
      <c r="B12" s="3" t="s">
        <v>20</v>
      </c>
      <c r="C12" s="3">
        <v>0</v>
      </c>
      <c r="D12" s="3" t="s">
        <v>41</v>
      </c>
      <c r="E12" s="3" t="s">
        <v>21</v>
      </c>
      <c r="F12" s="3">
        <v>92</v>
      </c>
      <c r="G12" s="3">
        <v>635</v>
      </c>
      <c r="H12" s="3">
        <v>9.6</v>
      </c>
      <c r="I12" s="3">
        <v>12.1</v>
      </c>
      <c r="J12" s="3">
        <v>12.8</v>
      </c>
      <c r="K12" s="3"/>
      <c r="L12" s="3"/>
      <c r="M12" s="3">
        <v>18.3</v>
      </c>
      <c r="N12" s="3">
        <v>23.7</v>
      </c>
      <c r="O12" s="3">
        <v>0</v>
      </c>
      <c r="P12" s="3">
        <v>0</v>
      </c>
      <c r="Q12" s="14">
        <v>0</v>
      </c>
      <c r="R12" s="3"/>
    </row>
    <row r="13" spans="1:18">
      <c r="A13" s="6" t="s">
        <v>18</v>
      </c>
      <c r="B13" s="6" t="s">
        <v>20</v>
      </c>
      <c r="C13" s="6">
        <v>0</v>
      </c>
      <c r="D13" s="6" t="s">
        <v>43</v>
      </c>
      <c r="E13" s="6" t="s">
        <v>21</v>
      </c>
      <c r="F13" s="6"/>
      <c r="G13" s="6">
        <v>801</v>
      </c>
      <c r="H13" s="6">
        <v>27.3</v>
      </c>
      <c r="I13" s="6"/>
      <c r="J13" s="6">
        <v>25.6</v>
      </c>
      <c r="K13" s="6">
        <v>26.8</v>
      </c>
      <c r="L13" s="6">
        <v>25.2</v>
      </c>
      <c r="M13" s="6">
        <v>24</v>
      </c>
      <c r="N13" s="6">
        <v>22.4</v>
      </c>
      <c r="O13" s="6">
        <v>0</v>
      </c>
      <c r="P13" s="6">
        <v>0</v>
      </c>
      <c r="Q13" s="15">
        <v>0</v>
      </c>
      <c r="R13" s="6"/>
    </row>
    <row r="14" spans="1:18">
      <c r="A14" s="6" t="s">
        <v>18</v>
      </c>
      <c r="B14" s="6" t="s">
        <v>20</v>
      </c>
      <c r="C14" s="6">
        <v>0</v>
      </c>
      <c r="D14" s="6" t="s">
        <v>44</v>
      </c>
      <c r="E14" s="6" t="s">
        <v>21</v>
      </c>
      <c r="F14" s="6"/>
      <c r="G14" s="6">
        <v>283</v>
      </c>
      <c r="H14" s="6">
        <v>43.8</v>
      </c>
      <c r="I14" s="6"/>
      <c r="J14" s="6"/>
      <c r="K14" s="6"/>
      <c r="L14" s="6"/>
      <c r="M14" s="6"/>
      <c r="N14" s="6"/>
      <c r="O14" s="6"/>
      <c r="P14" s="6"/>
      <c r="Q14" s="15">
        <v>2</v>
      </c>
      <c r="R14" s="6"/>
    </row>
    <row r="15" spans="1:18">
      <c r="A15" s="9" t="s">
        <v>18</v>
      </c>
      <c r="B15" s="9" t="s">
        <v>20</v>
      </c>
      <c r="C15" s="9">
        <v>0</v>
      </c>
      <c r="D15" s="9" t="s">
        <v>45</v>
      </c>
      <c r="E15" s="9" t="s">
        <v>21</v>
      </c>
      <c r="F15" s="9"/>
      <c r="G15" s="9">
        <v>443</v>
      </c>
      <c r="H15" s="9">
        <v>1</v>
      </c>
      <c r="I15" s="9"/>
      <c r="J15" s="9"/>
      <c r="K15" s="9"/>
      <c r="L15" s="9"/>
      <c r="M15" s="9"/>
      <c r="N15" s="9"/>
      <c r="O15" s="9"/>
      <c r="P15" s="9"/>
      <c r="Q15" s="16">
        <v>0</v>
      </c>
      <c r="R15" s="52">
        <v>0.2</v>
      </c>
    </row>
    <row r="16" spans="1:18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</row>
    <row r="17" spans="1:18">
      <c r="A17" s="3" t="s">
        <v>18</v>
      </c>
      <c r="B17" s="3" t="s">
        <v>20</v>
      </c>
      <c r="C17" s="3">
        <v>0</v>
      </c>
      <c r="D17" s="3" t="s">
        <v>41</v>
      </c>
      <c r="E17" s="3" t="s">
        <v>22</v>
      </c>
      <c r="F17" s="3">
        <v>97</v>
      </c>
      <c r="G17" s="3">
        <v>343</v>
      </c>
      <c r="H17" s="3">
        <v>9</v>
      </c>
      <c r="I17" s="3">
        <v>12.5</v>
      </c>
      <c r="J17" s="3">
        <v>12.5</v>
      </c>
      <c r="K17" s="3"/>
      <c r="L17" s="3"/>
      <c r="M17" s="3">
        <v>18</v>
      </c>
      <c r="N17" s="3">
        <v>23.4</v>
      </c>
      <c r="O17" s="3">
        <v>0</v>
      </c>
      <c r="P17" s="3">
        <v>0</v>
      </c>
      <c r="Q17" s="14">
        <v>0</v>
      </c>
      <c r="R17" s="3"/>
    </row>
    <row r="18" spans="1:18">
      <c r="A18" s="6" t="s">
        <v>18</v>
      </c>
      <c r="B18" s="6" t="s">
        <v>20</v>
      </c>
      <c r="C18" s="6">
        <v>0</v>
      </c>
      <c r="D18" s="6" t="s">
        <v>43</v>
      </c>
      <c r="E18" s="6" t="s">
        <v>22</v>
      </c>
      <c r="F18" s="6"/>
      <c r="G18" s="6">
        <v>365</v>
      </c>
      <c r="H18" s="6">
        <v>35.9</v>
      </c>
      <c r="I18" s="6"/>
      <c r="J18" s="6">
        <v>32.6</v>
      </c>
      <c r="K18" s="6">
        <v>34.1</v>
      </c>
      <c r="L18" s="6">
        <v>32.1</v>
      </c>
      <c r="M18" s="6">
        <v>30.6</v>
      </c>
      <c r="N18" s="6">
        <v>28.5</v>
      </c>
      <c r="O18" s="6">
        <v>0</v>
      </c>
      <c r="P18" s="6">
        <v>0</v>
      </c>
      <c r="Q18" s="15">
        <v>0</v>
      </c>
      <c r="R18" s="6"/>
    </row>
    <row r="19" spans="1:18">
      <c r="A19" s="6" t="s">
        <v>18</v>
      </c>
      <c r="B19" s="6" t="s">
        <v>20</v>
      </c>
      <c r="C19" s="6">
        <v>0</v>
      </c>
      <c r="D19" s="6" t="s">
        <v>44</v>
      </c>
      <c r="E19" s="6" t="s">
        <v>22</v>
      </c>
      <c r="F19" s="6"/>
      <c r="G19" s="6">
        <v>87</v>
      </c>
      <c r="H19" s="6">
        <v>46</v>
      </c>
      <c r="I19" s="6"/>
      <c r="J19" s="6"/>
      <c r="K19" s="6"/>
      <c r="L19" s="6"/>
      <c r="M19" s="6"/>
      <c r="N19" s="6"/>
      <c r="O19" s="6"/>
      <c r="P19" s="6"/>
      <c r="Q19" s="15">
        <v>2</v>
      </c>
      <c r="R19" s="6"/>
    </row>
    <row r="20" spans="1:18">
      <c r="A20" s="9" t="s">
        <v>18</v>
      </c>
      <c r="B20" s="9" t="s">
        <v>20</v>
      </c>
      <c r="C20" s="9">
        <v>0</v>
      </c>
      <c r="D20" s="9" t="s">
        <v>45</v>
      </c>
      <c r="E20" s="9" t="s">
        <v>22</v>
      </c>
      <c r="F20" s="9"/>
      <c r="G20" s="9">
        <v>229</v>
      </c>
      <c r="H20" s="9">
        <v>1</v>
      </c>
      <c r="I20" s="9"/>
      <c r="J20" s="9"/>
      <c r="K20" s="9"/>
      <c r="L20" s="9"/>
      <c r="M20" s="9"/>
      <c r="N20" s="9"/>
      <c r="O20" s="9"/>
      <c r="P20" s="9"/>
      <c r="Q20" s="16">
        <v>0</v>
      </c>
      <c r="R20" s="52">
        <v>0.2</v>
      </c>
    </row>
    <row r="21" spans="1:18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>
      <c r="A22" s="3" t="s">
        <v>18</v>
      </c>
      <c r="B22" s="3" t="s">
        <v>20</v>
      </c>
      <c r="C22" s="3">
        <v>0</v>
      </c>
      <c r="D22" s="3" t="s">
        <v>41</v>
      </c>
      <c r="E22" s="3" t="s">
        <v>23</v>
      </c>
      <c r="F22" s="3">
        <v>92</v>
      </c>
      <c r="G22" s="3">
        <v>321</v>
      </c>
      <c r="H22" s="3">
        <v>10.9</v>
      </c>
      <c r="I22" s="3">
        <v>14.8</v>
      </c>
      <c r="J22" s="3">
        <v>10.1</v>
      </c>
      <c r="K22" s="3"/>
      <c r="L22" s="3"/>
      <c r="M22" s="3">
        <v>15.7</v>
      </c>
      <c r="N22" s="3">
        <v>21.3</v>
      </c>
      <c r="O22" s="3">
        <v>0</v>
      </c>
      <c r="P22" s="3">
        <v>1</v>
      </c>
      <c r="Q22" s="14">
        <v>1</v>
      </c>
      <c r="R22" s="3"/>
    </row>
    <row r="23" spans="1:18">
      <c r="A23" s="6" t="s">
        <v>18</v>
      </c>
      <c r="B23" s="6" t="s">
        <v>20</v>
      </c>
      <c r="C23" s="6">
        <v>0</v>
      </c>
      <c r="D23" s="6" t="s">
        <v>43</v>
      </c>
      <c r="E23" s="6" t="s">
        <v>23</v>
      </c>
      <c r="F23" s="6"/>
      <c r="G23" s="6">
        <v>457</v>
      </c>
      <c r="H23" s="6">
        <v>21.4</v>
      </c>
      <c r="I23" s="6"/>
      <c r="J23" s="6">
        <v>17.100000000000001</v>
      </c>
      <c r="K23" s="6">
        <v>17.899999999999999</v>
      </c>
      <c r="L23" s="6">
        <v>16.8</v>
      </c>
      <c r="M23" s="6">
        <v>16</v>
      </c>
      <c r="N23" s="6">
        <v>15</v>
      </c>
      <c r="O23" s="6">
        <v>0</v>
      </c>
      <c r="P23" s="6">
        <v>0</v>
      </c>
      <c r="Q23" s="15">
        <v>0</v>
      </c>
      <c r="R23" s="6"/>
    </row>
    <row r="24" spans="1:18">
      <c r="A24" s="6" t="s">
        <v>18</v>
      </c>
      <c r="B24" s="6" t="s">
        <v>20</v>
      </c>
      <c r="C24" s="6">
        <v>0</v>
      </c>
      <c r="D24" s="6" t="s">
        <v>44</v>
      </c>
      <c r="E24" s="6" t="s">
        <v>23</v>
      </c>
      <c r="F24" s="6"/>
      <c r="G24" s="6">
        <v>288</v>
      </c>
      <c r="H24" s="6">
        <v>43.8</v>
      </c>
      <c r="I24" s="6"/>
      <c r="J24" s="6"/>
      <c r="K24" s="6"/>
      <c r="L24" s="6"/>
      <c r="M24" s="6"/>
      <c r="N24" s="6"/>
      <c r="O24" s="6"/>
      <c r="P24" s="6"/>
      <c r="Q24" s="15">
        <v>2</v>
      </c>
      <c r="R24" s="6"/>
    </row>
    <row r="25" spans="1:18">
      <c r="A25" s="9" t="s">
        <v>18</v>
      </c>
      <c r="B25" s="9" t="s">
        <v>20</v>
      </c>
      <c r="C25" s="9">
        <v>0</v>
      </c>
      <c r="D25" s="9" t="s">
        <v>45</v>
      </c>
      <c r="E25" s="9" t="s">
        <v>23</v>
      </c>
      <c r="F25" s="9"/>
      <c r="G25" s="9">
        <v>345</v>
      </c>
      <c r="H25" s="9">
        <v>3</v>
      </c>
      <c r="I25" s="9"/>
      <c r="J25" s="9"/>
      <c r="K25" s="9"/>
      <c r="L25" s="9"/>
      <c r="M25" s="9"/>
      <c r="N25" s="9"/>
      <c r="O25" s="9"/>
      <c r="P25" s="9"/>
      <c r="Q25" s="16">
        <v>2</v>
      </c>
      <c r="R25" s="52">
        <v>1.4</v>
      </c>
    </row>
    <row r="26" spans="1:18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</row>
    <row r="27" spans="1:18">
      <c r="A27" s="3" t="s">
        <v>18</v>
      </c>
      <c r="B27" s="3" t="s">
        <v>20</v>
      </c>
      <c r="C27" s="3">
        <v>0</v>
      </c>
      <c r="D27" s="3" t="s">
        <v>41</v>
      </c>
      <c r="E27" s="3" t="s">
        <v>24</v>
      </c>
      <c r="F27" s="3">
        <v>92</v>
      </c>
      <c r="G27" s="3">
        <v>376</v>
      </c>
      <c r="H27" s="3">
        <v>13</v>
      </c>
      <c r="I27" s="3">
        <v>16.8</v>
      </c>
      <c r="J27" s="3">
        <v>14.3</v>
      </c>
      <c r="K27" s="3"/>
      <c r="L27" s="3"/>
      <c r="M27" s="3">
        <v>19.7</v>
      </c>
      <c r="N27" s="3">
        <v>25</v>
      </c>
      <c r="O27" s="3">
        <v>0</v>
      </c>
      <c r="P27" s="3">
        <v>1</v>
      </c>
      <c r="Q27" s="14">
        <v>1</v>
      </c>
      <c r="R27" s="3"/>
    </row>
    <row r="28" spans="1:18">
      <c r="A28" s="6" t="s">
        <v>18</v>
      </c>
      <c r="B28" s="6" t="s">
        <v>20</v>
      </c>
      <c r="C28" s="6">
        <v>0</v>
      </c>
      <c r="D28" s="6" t="s">
        <v>43</v>
      </c>
      <c r="E28" s="6" t="s">
        <v>24</v>
      </c>
      <c r="F28" s="6"/>
      <c r="G28" s="6">
        <v>521</v>
      </c>
      <c r="H28" s="6">
        <v>21.5</v>
      </c>
      <c r="I28" s="6"/>
      <c r="J28" s="6">
        <v>17.600000000000001</v>
      </c>
      <c r="K28" s="6">
        <v>18.399999999999999</v>
      </c>
      <c r="L28" s="6">
        <v>17.3</v>
      </c>
      <c r="M28" s="6">
        <v>16.5</v>
      </c>
      <c r="N28" s="6">
        <v>15.4</v>
      </c>
      <c r="O28" s="6">
        <v>0</v>
      </c>
      <c r="P28" s="6">
        <v>0</v>
      </c>
      <c r="Q28" s="15">
        <v>0</v>
      </c>
      <c r="R28" s="6"/>
    </row>
    <row r="29" spans="1:18">
      <c r="A29" s="6" t="s">
        <v>18</v>
      </c>
      <c r="B29" s="6" t="s">
        <v>20</v>
      </c>
      <c r="C29" s="6">
        <v>0</v>
      </c>
      <c r="D29" s="6" t="s">
        <v>44</v>
      </c>
      <c r="E29" s="6" t="s">
        <v>24</v>
      </c>
      <c r="F29" s="6"/>
      <c r="G29" s="6">
        <v>282</v>
      </c>
      <c r="H29" s="6">
        <v>43.6</v>
      </c>
      <c r="I29" s="6"/>
      <c r="J29" s="6"/>
      <c r="K29" s="6"/>
      <c r="L29" s="6"/>
      <c r="M29" s="6"/>
      <c r="N29" s="6"/>
      <c r="O29" s="6"/>
      <c r="P29" s="6"/>
      <c r="Q29" s="15">
        <v>2</v>
      </c>
      <c r="R29" s="6"/>
    </row>
    <row r="30" spans="1:18">
      <c r="A30" s="9" t="s">
        <v>18</v>
      </c>
      <c r="B30" s="9" t="s">
        <v>20</v>
      </c>
      <c r="C30" s="9">
        <v>0</v>
      </c>
      <c r="D30" s="9" t="s">
        <v>45</v>
      </c>
      <c r="E30" s="9" t="s">
        <v>24</v>
      </c>
      <c r="F30" s="9"/>
      <c r="G30" s="9">
        <v>395</v>
      </c>
      <c r="H30" s="9">
        <v>3</v>
      </c>
      <c r="I30" s="9"/>
      <c r="J30" s="9"/>
      <c r="K30" s="9"/>
      <c r="L30" s="9"/>
      <c r="M30" s="9"/>
      <c r="N30" s="9"/>
      <c r="O30" s="9"/>
      <c r="P30" s="9"/>
      <c r="Q30" s="16">
        <v>2</v>
      </c>
      <c r="R30" s="52">
        <v>1.4</v>
      </c>
    </row>
  </sheetData>
  <sortState xmlns:xlrd2="http://schemas.microsoft.com/office/spreadsheetml/2017/richdata2" ref="A2:Q30">
    <sortCondition ref="E2:E30"/>
  </sortState>
  <printOptions horizontalCentered="1"/>
  <pageMargins left="0" right="0" top="0.25" bottom="0.2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B58FC-1DE1-4570-8A8C-BC79792107F2}">
  <sheetPr>
    <pageSetUpPr fitToPage="1"/>
  </sheetPr>
  <dimension ref="A1:M53"/>
  <sheetViews>
    <sheetView tabSelected="1" workbookViewId="0">
      <selection activeCell="A10" sqref="A10:L10"/>
    </sheetView>
  </sheetViews>
  <sheetFormatPr defaultRowHeight="14.45"/>
  <cols>
    <col min="2" max="14" width="8.7109375"/>
  </cols>
  <sheetData>
    <row r="1" spans="1:13" ht="15" thickBot="1">
      <c r="A1" s="60" t="s">
        <v>42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50"/>
    </row>
    <row r="2" spans="1:13" ht="15" thickTop="1">
      <c r="A2" s="22"/>
      <c r="B2" s="61" t="s">
        <v>46</v>
      </c>
      <c r="C2" s="62"/>
      <c r="D2" s="62"/>
      <c r="E2" s="63"/>
      <c r="F2" s="61" t="s">
        <v>47</v>
      </c>
      <c r="G2" s="62"/>
      <c r="H2" s="62"/>
      <c r="I2" s="64"/>
      <c r="J2" s="65" t="s">
        <v>48</v>
      </c>
      <c r="K2" s="62"/>
      <c r="L2" s="62"/>
      <c r="M2" s="64"/>
    </row>
    <row r="3" spans="1:13">
      <c r="A3" s="22"/>
      <c r="B3" s="23" t="s">
        <v>49</v>
      </c>
      <c r="C3" s="24" t="s">
        <v>50</v>
      </c>
      <c r="D3" s="58" t="s">
        <v>51</v>
      </c>
      <c r="E3" s="25" t="s">
        <v>52</v>
      </c>
      <c r="F3" s="23" t="s">
        <v>49</v>
      </c>
      <c r="G3" s="24" t="s">
        <v>50</v>
      </c>
      <c r="H3" s="58" t="s">
        <v>51</v>
      </c>
      <c r="I3" s="26" t="s">
        <v>52</v>
      </c>
      <c r="J3" s="27" t="s">
        <v>49</v>
      </c>
      <c r="K3" s="24" t="s">
        <v>50</v>
      </c>
      <c r="L3" s="58" t="s">
        <v>51</v>
      </c>
      <c r="M3" s="26" t="s">
        <v>52</v>
      </c>
    </row>
    <row r="4" spans="1:13" ht="15" thickBot="1">
      <c r="A4" s="28">
        <v>2</v>
      </c>
      <c r="B4" s="29">
        <v>1.1000000000000001</v>
      </c>
      <c r="C4" s="6">
        <v>13.3</v>
      </c>
      <c r="D4" s="6">
        <v>8.9</v>
      </c>
      <c r="E4" s="15">
        <v>47.5</v>
      </c>
      <c r="F4" s="30">
        <v>2.2000000000000002</v>
      </c>
      <c r="G4" s="31">
        <v>6</v>
      </c>
      <c r="H4" s="31">
        <v>14.4</v>
      </c>
      <c r="I4" s="32">
        <v>27.9</v>
      </c>
      <c r="J4" s="33"/>
      <c r="K4" s="34"/>
      <c r="L4" s="59"/>
      <c r="M4" s="35"/>
    </row>
    <row r="5" spans="1:13" ht="15" thickBot="1">
      <c r="A5" s="28">
        <v>3</v>
      </c>
      <c r="B5" s="30">
        <v>15.9</v>
      </c>
      <c r="C5" s="31">
        <v>13</v>
      </c>
      <c r="D5" s="31">
        <v>16.8</v>
      </c>
      <c r="E5" s="15">
        <v>8.6</v>
      </c>
      <c r="F5" s="30">
        <v>2</v>
      </c>
      <c r="G5" s="31">
        <v>11.8</v>
      </c>
      <c r="H5" s="31">
        <v>12.5</v>
      </c>
      <c r="I5" s="46">
        <v>15.3</v>
      </c>
      <c r="J5" s="37">
        <v>11.5</v>
      </c>
      <c r="K5" s="31">
        <v>15.2</v>
      </c>
      <c r="L5" s="31">
        <v>22.3</v>
      </c>
      <c r="M5" s="46">
        <v>17.399999999999999</v>
      </c>
    </row>
    <row r="6" spans="1:13" ht="15" thickBot="1">
      <c r="A6" s="28">
        <v>4</v>
      </c>
      <c r="B6" s="30">
        <v>8.4</v>
      </c>
      <c r="C6" s="31">
        <v>22.1</v>
      </c>
      <c r="D6" s="31">
        <v>13.8</v>
      </c>
      <c r="E6" s="36">
        <v>14</v>
      </c>
      <c r="F6" s="30">
        <v>5</v>
      </c>
      <c r="G6" s="31">
        <v>24.8</v>
      </c>
      <c r="H6" s="31">
        <v>11.2</v>
      </c>
      <c r="I6" s="46">
        <v>6.7</v>
      </c>
      <c r="J6" s="37">
        <v>10.9</v>
      </c>
      <c r="K6" s="31">
        <v>19.399999999999999</v>
      </c>
      <c r="L6" s="31">
        <v>25.4</v>
      </c>
      <c r="M6" s="32">
        <v>16</v>
      </c>
    </row>
    <row r="7" spans="1:13" ht="15" thickBot="1">
      <c r="A7" s="28">
        <v>5</v>
      </c>
      <c r="B7" s="30">
        <v>10.8</v>
      </c>
      <c r="C7" s="31">
        <v>16.8</v>
      </c>
      <c r="D7" s="31">
        <v>20.7</v>
      </c>
      <c r="E7" s="15">
        <v>7.9</v>
      </c>
      <c r="F7" s="30">
        <v>4.2</v>
      </c>
      <c r="G7" s="31">
        <v>10.3</v>
      </c>
      <c r="H7" s="31">
        <v>7</v>
      </c>
      <c r="I7" s="46">
        <v>5.4</v>
      </c>
      <c r="J7" s="37">
        <v>10.6</v>
      </c>
      <c r="K7" s="31">
        <v>16.100000000000001</v>
      </c>
      <c r="L7" s="31">
        <v>20.5</v>
      </c>
      <c r="M7" s="32">
        <v>9</v>
      </c>
    </row>
    <row r="8" spans="1:13" ht="15" thickBot="1">
      <c r="A8" s="28" t="s">
        <v>53</v>
      </c>
      <c r="B8" s="38">
        <v>11.3</v>
      </c>
      <c r="C8" s="39">
        <v>17.2</v>
      </c>
      <c r="D8" s="39">
        <v>17.2</v>
      </c>
      <c r="E8" s="57">
        <v>10.1</v>
      </c>
      <c r="F8" s="38">
        <v>3.8</v>
      </c>
      <c r="G8" s="39">
        <v>15.7</v>
      </c>
      <c r="H8" s="39">
        <v>10.1</v>
      </c>
      <c r="I8" s="56">
        <v>9.1999999999999993</v>
      </c>
      <c r="J8" s="41">
        <v>11</v>
      </c>
      <c r="K8" s="39">
        <v>16.8</v>
      </c>
      <c r="L8" s="39">
        <v>22.8</v>
      </c>
      <c r="M8" s="56">
        <v>14.1</v>
      </c>
    </row>
    <row r="9" spans="1:13">
      <c r="A9" s="42"/>
    </row>
    <row r="10" spans="1:13" ht="15" thickBot="1">
      <c r="A10" s="60" t="s">
        <v>19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50"/>
    </row>
    <row r="11" spans="1:13" ht="15" thickTop="1">
      <c r="A11" s="22"/>
      <c r="B11" s="61" t="s">
        <v>46</v>
      </c>
      <c r="C11" s="62"/>
      <c r="D11" s="62"/>
      <c r="E11" s="63"/>
      <c r="F11" s="61" t="s">
        <v>47</v>
      </c>
      <c r="G11" s="62"/>
      <c r="H11" s="62"/>
      <c r="I11" s="64"/>
      <c r="J11" s="65" t="s">
        <v>48</v>
      </c>
      <c r="K11" s="62"/>
      <c r="L11" s="62"/>
      <c r="M11" s="64"/>
    </row>
    <row r="12" spans="1:13">
      <c r="A12" s="22"/>
      <c r="B12" s="23" t="s">
        <v>49</v>
      </c>
      <c r="C12" s="24" t="s">
        <v>50</v>
      </c>
      <c r="D12" s="58" t="s">
        <v>51</v>
      </c>
      <c r="E12" s="25" t="s">
        <v>52</v>
      </c>
      <c r="F12" s="23" t="s">
        <v>49</v>
      </c>
      <c r="G12" s="24" t="s">
        <v>50</v>
      </c>
      <c r="H12" s="58" t="s">
        <v>51</v>
      </c>
      <c r="I12" s="26" t="s">
        <v>52</v>
      </c>
      <c r="J12" s="27" t="s">
        <v>49</v>
      </c>
      <c r="K12" s="24" t="s">
        <v>50</v>
      </c>
      <c r="L12" s="58" t="s">
        <v>51</v>
      </c>
      <c r="M12" s="26" t="s">
        <v>52</v>
      </c>
    </row>
    <row r="13" spans="1:13" ht="15" thickBot="1">
      <c r="A13" s="28">
        <v>2</v>
      </c>
      <c r="B13" s="43">
        <v>0</v>
      </c>
      <c r="C13" s="44">
        <v>10.4</v>
      </c>
      <c r="D13" s="31">
        <v>16</v>
      </c>
      <c r="E13" s="15">
        <v>39.1</v>
      </c>
      <c r="F13" s="45">
        <v>4.8</v>
      </c>
      <c r="G13" s="44">
        <v>0</v>
      </c>
      <c r="H13" s="6">
        <v>11.1</v>
      </c>
      <c r="I13" s="46">
        <v>13.3</v>
      </c>
      <c r="J13" s="33"/>
      <c r="K13" s="34"/>
      <c r="L13" s="59"/>
      <c r="M13" s="35"/>
    </row>
    <row r="14" spans="1:13" ht="15" thickBot="1">
      <c r="A14" s="28">
        <v>3</v>
      </c>
      <c r="B14" s="30">
        <v>15.9</v>
      </c>
      <c r="C14" s="31">
        <v>17.600000000000001</v>
      </c>
      <c r="D14" s="31">
        <v>15.5</v>
      </c>
      <c r="E14" s="15">
        <v>6.8</v>
      </c>
      <c r="F14" s="30">
        <v>2</v>
      </c>
      <c r="G14" s="31">
        <v>11.4</v>
      </c>
      <c r="H14" s="31">
        <v>7.3</v>
      </c>
      <c r="I14" s="46">
        <v>2.6</v>
      </c>
      <c r="J14" s="37">
        <v>12.2</v>
      </c>
      <c r="K14" s="31">
        <v>17.100000000000001</v>
      </c>
      <c r="L14" s="31">
        <v>14.3</v>
      </c>
      <c r="M14" s="46">
        <v>7.5</v>
      </c>
    </row>
    <row r="15" spans="1:13" ht="15" thickBot="1">
      <c r="A15" s="28">
        <v>4</v>
      </c>
      <c r="B15" s="30">
        <v>8.8000000000000007</v>
      </c>
      <c r="C15" s="31">
        <v>16.3</v>
      </c>
      <c r="D15" s="31">
        <v>19.2</v>
      </c>
      <c r="E15" s="15">
        <v>3.9</v>
      </c>
      <c r="F15" s="30">
        <v>1.7</v>
      </c>
      <c r="G15" s="31">
        <v>18.8</v>
      </c>
      <c r="H15" s="31">
        <v>3.8</v>
      </c>
      <c r="I15" s="46">
        <v>2.1</v>
      </c>
      <c r="J15" s="37">
        <v>12.7</v>
      </c>
      <c r="K15" s="31">
        <v>24.5</v>
      </c>
      <c r="L15" s="31">
        <v>23.6</v>
      </c>
      <c r="M15" s="32">
        <v>14</v>
      </c>
    </row>
    <row r="16" spans="1:13" ht="15" thickBot="1">
      <c r="A16" s="28">
        <v>5</v>
      </c>
      <c r="B16" s="30">
        <v>2</v>
      </c>
      <c r="C16" s="31">
        <v>9.6</v>
      </c>
      <c r="D16" s="31">
        <v>16</v>
      </c>
      <c r="E16" s="15">
        <v>9.5</v>
      </c>
      <c r="F16" s="47">
        <v>0</v>
      </c>
      <c r="G16" s="31">
        <v>11.1</v>
      </c>
      <c r="H16" s="31">
        <v>2.2000000000000002</v>
      </c>
      <c r="I16" s="46">
        <v>2.4</v>
      </c>
      <c r="J16" s="37">
        <v>3.8</v>
      </c>
      <c r="K16" s="31">
        <v>13.2</v>
      </c>
      <c r="L16" s="31">
        <v>14.6</v>
      </c>
      <c r="M16" s="46">
        <v>9.5</v>
      </c>
    </row>
    <row r="17" spans="1:13" ht="15" thickBot="1">
      <c r="A17" s="28" t="s">
        <v>53</v>
      </c>
      <c r="B17" s="38">
        <v>8.6</v>
      </c>
      <c r="C17" s="39">
        <v>14.5</v>
      </c>
      <c r="D17" s="39">
        <v>16.899999999999999</v>
      </c>
      <c r="E17" s="57">
        <v>6.6</v>
      </c>
      <c r="F17" s="38">
        <v>1.2</v>
      </c>
      <c r="G17" s="39">
        <v>14.1</v>
      </c>
      <c r="H17" s="39">
        <v>4.5999999999999996</v>
      </c>
      <c r="I17" s="56">
        <v>2.2999999999999998</v>
      </c>
      <c r="J17" s="41">
        <v>9.6</v>
      </c>
      <c r="K17" s="39">
        <v>18.2</v>
      </c>
      <c r="L17" s="39">
        <v>17.600000000000001</v>
      </c>
      <c r="M17" s="56">
        <v>10.6</v>
      </c>
    </row>
    <row r="18" spans="1:13">
      <c r="A18" s="42"/>
    </row>
    <row r="19" spans="1:13" ht="15" thickBot="1">
      <c r="A19" s="60" t="s">
        <v>54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50"/>
    </row>
    <row r="20" spans="1:13" ht="15" thickTop="1">
      <c r="A20" s="22"/>
      <c r="B20" s="61" t="s">
        <v>46</v>
      </c>
      <c r="C20" s="62"/>
      <c r="D20" s="62"/>
      <c r="E20" s="63"/>
      <c r="F20" s="61" t="s">
        <v>47</v>
      </c>
      <c r="G20" s="62"/>
      <c r="H20" s="62"/>
      <c r="I20" s="64"/>
      <c r="J20" s="65" t="s">
        <v>48</v>
      </c>
      <c r="K20" s="62"/>
      <c r="L20" s="62"/>
      <c r="M20" s="64"/>
    </row>
    <row r="21" spans="1:13">
      <c r="A21" s="22"/>
      <c r="B21" s="23" t="s">
        <v>49</v>
      </c>
      <c r="C21" s="24" t="s">
        <v>50</v>
      </c>
      <c r="D21" s="58" t="s">
        <v>51</v>
      </c>
      <c r="E21" s="25" t="s">
        <v>52</v>
      </c>
      <c r="F21" s="23" t="s">
        <v>49</v>
      </c>
      <c r="G21" s="24" t="s">
        <v>50</v>
      </c>
      <c r="H21" s="58" t="s">
        <v>51</v>
      </c>
      <c r="I21" s="26" t="s">
        <v>52</v>
      </c>
      <c r="J21" s="27" t="s">
        <v>49</v>
      </c>
      <c r="K21" s="24" t="s">
        <v>50</v>
      </c>
      <c r="L21" s="58" t="s">
        <v>51</v>
      </c>
      <c r="M21" s="26" t="s">
        <v>52</v>
      </c>
    </row>
    <row r="22" spans="1:13" ht="15" thickBot="1">
      <c r="A22" s="28">
        <v>2</v>
      </c>
      <c r="B22" s="48">
        <v>1.2</v>
      </c>
      <c r="C22" s="49">
        <v>12.8</v>
      </c>
      <c r="D22" s="31">
        <v>9.3000000000000007</v>
      </c>
      <c r="E22" s="36">
        <v>46.9</v>
      </c>
      <c r="F22" s="48">
        <v>2.4</v>
      </c>
      <c r="G22" s="49">
        <v>5.2</v>
      </c>
      <c r="H22" s="31">
        <v>14</v>
      </c>
      <c r="I22" s="32">
        <v>27.6</v>
      </c>
      <c r="J22" s="33"/>
      <c r="K22" s="34"/>
      <c r="L22" s="59"/>
      <c r="M22" s="35"/>
    </row>
    <row r="23" spans="1:13" ht="15" thickBot="1">
      <c r="A23" s="28">
        <v>3</v>
      </c>
      <c r="B23" s="30">
        <v>16.3</v>
      </c>
      <c r="C23" s="31">
        <v>13.5</v>
      </c>
      <c r="D23" s="31">
        <v>15.4</v>
      </c>
      <c r="E23" s="36">
        <v>8</v>
      </c>
      <c r="F23" s="30">
        <v>2.2000000000000002</v>
      </c>
      <c r="G23" s="31">
        <v>12.2</v>
      </c>
      <c r="H23" s="31">
        <v>10.9</v>
      </c>
      <c r="I23" s="32">
        <v>15</v>
      </c>
      <c r="J23" s="37">
        <v>11.5</v>
      </c>
      <c r="K23" s="31">
        <v>15.7</v>
      </c>
      <c r="L23" s="31">
        <v>21.8</v>
      </c>
      <c r="M23" s="46">
        <v>16.2</v>
      </c>
    </row>
    <row r="24" spans="1:13" ht="15" thickBot="1">
      <c r="A24" s="28">
        <v>4</v>
      </c>
      <c r="B24" s="30">
        <v>8.5</v>
      </c>
      <c r="C24" s="31">
        <v>20.8</v>
      </c>
      <c r="D24" s="31">
        <v>13.2</v>
      </c>
      <c r="E24" s="15">
        <v>14.2</v>
      </c>
      <c r="F24" s="30">
        <v>5.0999999999999996</v>
      </c>
      <c r="G24" s="31">
        <v>22.7</v>
      </c>
      <c r="H24" s="31">
        <v>11.4</v>
      </c>
      <c r="I24" s="46">
        <v>6.8</v>
      </c>
      <c r="J24" s="37">
        <v>11.1</v>
      </c>
      <c r="K24" s="31">
        <v>19.3</v>
      </c>
      <c r="L24" s="31">
        <v>25</v>
      </c>
      <c r="M24" s="46">
        <v>16.2</v>
      </c>
    </row>
    <row r="25" spans="1:13" ht="15" thickBot="1">
      <c r="A25" s="28">
        <v>5</v>
      </c>
      <c r="B25" s="30">
        <v>9.1</v>
      </c>
      <c r="C25" s="31">
        <v>16.899999999999999</v>
      </c>
      <c r="D25" s="31">
        <v>19</v>
      </c>
      <c r="E25" s="15">
        <v>7.1</v>
      </c>
      <c r="F25" s="30">
        <v>4.4000000000000004</v>
      </c>
      <c r="G25" s="31">
        <v>10.3</v>
      </c>
      <c r="H25" s="31">
        <v>5.5</v>
      </c>
      <c r="I25" s="46">
        <v>5.5</v>
      </c>
      <c r="J25" s="37">
        <v>9</v>
      </c>
      <c r="K25" s="31">
        <v>16.2</v>
      </c>
      <c r="L25" s="31">
        <v>19.600000000000001</v>
      </c>
      <c r="M25" s="46">
        <v>8.3000000000000007</v>
      </c>
    </row>
    <row r="26" spans="1:13" ht="15" thickBot="1">
      <c r="A26" s="28" t="s">
        <v>53</v>
      </c>
      <c r="B26" s="38">
        <v>10.9</v>
      </c>
      <c r="C26" s="39">
        <v>16.899999999999999</v>
      </c>
      <c r="D26" s="39">
        <v>15.9</v>
      </c>
      <c r="E26" s="57">
        <v>9.6999999999999993</v>
      </c>
      <c r="F26" s="38">
        <v>4</v>
      </c>
      <c r="G26" s="39">
        <v>15</v>
      </c>
      <c r="H26" s="39">
        <v>9.1999999999999993</v>
      </c>
      <c r="I26" s="56">
        <v>9.1</v>
      </c>
      <c r="J26" s="41">
        <v>10.6</v>
      </c>
      <c r="K26" s="39">
        <v>17</v>
      </c>
      <c r="L26" s="39">
        <v>22.2</v>
      </c>
      <c r="M26" s="56">
        <v>13.5</v>
      </c>
    </row>
    <row r="27" spans="1:13">
      <c r="A27" s="42"/>
    </row>
    <row r="28" spans="1:13" ht="15" thickBot="1">
      <c r="A28" s="60" t="s">
        <v>55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50"/>
    </row>
    <row r="29" spans="1:13" ht="15" thickTop="1">
      <c r="A29" s="50"/>
      <c r="B29" s="61" t="s">
        <v>46</v>
      </c>
      <c r="C29" s="62"/>
      <c r="D29" s="62"/>
      <c r="E29" s="63"/>
      <c r="F29" s="61" t="s">
        <v>47</v>
      </c>
      <c r="G29" s="62"/>
      <c r="H29" s="62"/>
      <c r="I29" s="64"/>
      <c r="J29" s="65" t="s">
        <v>48</v>
      </c>
      <c r="K29" s="62"/>
      <c r="L29" s="62"/>
      <c r="M29" s="64"/>
    </row>
    <row r="30" spans="1:13">
      <c r="A30" s="22"/>
      <c r="B30" s="23" t="s">
        <v>49</v>
      </c>
      <c r="C30" s="24" t="s">
        <v>50</v>
      </c>
      <c r="D30" s="58" t="s">
        <v>51</v>
      </c>
      <c r="E30" s="25" t="s">
        <v>52</v>
      </c>
      <c r="F30" s="23" t="s">
        <v>49</v>
      </c>
      <c r="G30" s="24" t="s">
        <v>50</v>
      </c>
      <c r="H30" s="58" t="s">
        <v>51</v>
      </c>
      <c r="I30" s="26" t="s">
        <v>52</v>
      </c>
      <c r="J30" s="27" t="s">
        <v>49</v>
      </c>
      <c r="K30" s="24" t="s">
        <v>50</v>
      </c>
      <c r="L30" s="58" t="s">
        <v>51</v>
      </c>
      <c r="M30" s="26" t="s">
        <v>52</v>
      </c>
    </row>
    <row r="31" spans="1:13" ht="15" thickBot="1">
      <c r="A31" s="28">
        <v>2</v>
      </c>
      <c r="B31" s="48">
        <v>1.6</v>
      </c>
      <c r="C31" s="44">
        <v>12.1</v>
      </c>
      <c r="D31" s="6">
        <v>9.5</v>
      </c>
      <c r="E31" s="15">
        <v>46.6</v>
      </c>
      <c r="F31" s="45">
        <v>3.2</v>
      </c>
      <c r="G31" s="44">
        <v>2.9</v>
      </c>
      <c r="H31" s="31">
        <v>14</v>
      </c>
      <c r="I31" s="32">
        <v>21.7</v>
      </c>
      <c r="J31" s="33"/>
      <c r="K31" s="34"/>
      <c r="L31" s="59"/>
      <c r="M31" s="35"/>
    </row>
    <row r="32" spans="1:13" ht="15" thickBot="1">
      <c r="A32" s="28">
        <v>3</v>
      </c>
      <c r="B32" s="30">
        <v>15.1</v>
      </c>
      <c r="C32" s="31">
        <v>12.9</v>
      </c>
      <c r="D32" s="31">
        <v>15.5</v>
      </c>
      <c r="E32" s="15">
        <v>8.3000000000000007</v>
      </c>
      <c r="F32" s="30">
        <v>1.7</v>
      </c>
      <c r="G32" s="31">
        <v>13.2</v>
      </c>
      <c r="H32" s="31">
        <v>7.4</v>
      </c>
      <c r="I32" s="46">
        <v>12.3</v>
      </c>
      <c r="J32" s="37">
        <v>8.5</v>
      </c>
      <c r="K32" s="31">
        <v>14.8</v>
      </c>
      <c r="L32" s="31">
        <v>16.2</v>
      </c>
      <c r="M32" s="46">
        <v>12.5</v>
      </c>
    </row>
    <row r="33" spans="1:13" ht="15" thickBot="1">
      <c r="A33" s="28">
        <v>4</v>
      </c>
      <c r="B33" s="30">
        <v>7.1</v>
      </c>
      <c r="C33" s="31">
        <v>17.5</v>
      </c>
      <c r="D33" s="31">
        <v>16</v>
      </c>
      <c r="E33" s="15">
        <v>11.9</v>
      </c>
      <c r="F33" s="30">
        <v>4.7</v>
      </c>
      <c r="G33" s="31">
        <v>24.2</v>
      </c>
      <c r="H33" s="31">
        <v>10.5</v>
      </c>
      <c r="I33" s="46">
        <v>3.6</v>
      </c>
      <c r="J33" s="37">
        <v>7.2</v>
      </c>
      <c r="K33" s="31">
        <v>22</v>
      </c>
      <c r="L33" s="31">
        <v>24.4</v>
      </c>
      <c r="M33" s="46">
        <v>17.2</v>
      </c>
    </row>
    <row r="34" spans="1:13" ht="15" thickBot="1">
      <c r="A34" s="28">
        <v>5</v>
      </c>
      <c r="B34" s="30">
        <v>10.8</v>
      </c>
      <c r="C34" s="31">
        <v>13.9</v>
      </c>
      <c r="D34" s="31">
        <v>20</v>
      </c>
      <c r="E34" s="15">
        <v>9.8000000000000007</v>
      </c>
      <c r="F34" s="30">
        <v>2.6</v>
      </c>
      <c r="G34" s="31">
        <v>11.6</v>
      </c>
      <c r="H34" s="31">
        <v>3.3</v>
      </c>
      <c r="I34" s="46">
        <v>6.6</v>
      </c>
      <c r="J34" s="37">
        <v>9.1999999999999993</v>
      </c>
      <c r="K34" s="31">
        <v>10</v>
      </c>
      <c r="L34" s="31">
        <v>12.1</v>
      </c>
      <c r="M34" s="32">
        <v>10</v>
      </c>
    </row>
    <row r="35" spans="1:13" ht="15" thickBot="1">
      <c r="A35" s="28" t="s">
        <v>53</v>
      </c>
      <c r="B35" s="38">
        <v>10.4</v>
      </c>
      <c r="C35" s="39">
        <v>14.6</v>
      </c>
      <c r="D35" s="39">
        <v>17.100000000000001</v>
      </c>
      <c r="E35" s="40">
        <v>10</v>
      </c>
      <c r="F35" s="38">
        <v>3.1</v>
      </c>
      <c r="G35" s="39">
        <v>16.3</v>
      </c>
      <c r="H35" s="39">
        <v>7.4</v>
      </c>
      <c r="I35" s="56">
        <v>7.5</v>
      </c>
      <c r="J35" s="41">
        <v>8.3000000000000007</v>
      </c>
      <c r="K35" s="39">
        <v>15</v>
      </c>
      <c r="L35" s="39">
        <v>18.100000000000001</v>
      </c>
      <c r="M35" s="56">
        <v>13.2</v>
      </c>
    </row>
    <row r="36" spans="1:13">
      <c r="A36" s="42"/>
    </row>
    <row r="37" spans="1:13" ht="15" thickBot="1">
      <c r="A37" s="60" t="s">
        <v>23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50"/>
    </row>
    <row r="38" spans="1:13" ht="15" thickTop="1">
      <c r="A38" s="22"/>
      <c r="B38" s="61" t="s">
        <v>46</v>
      </c>
      <c r="C38" s="62"/>
      <c r="D38" s="62"/>
      <c r="E38" s="63"/>
      <c r="F38" s="61" t="s">
        <v>47</v>
      </c>
      <c r="G38" s="62"/>
      <c r="H38" s="62"/>
      <c r="I38" s="64"/>
      <c r="J38" s="65" t="s">
        <v>48</v>
      </c>
      <c r="K38" s="62"/>
      <c r="L38" s="62"/>
      <c r="M38" s="64"/>
    </row>
    <row r="39" spans="1:13">
      <c r="A39" s="22"/>
      <c r="B39" s="23" t="s">
        <v>49</v>
      </c>
      <c r="C39" s="24" t="s">
        <v>50</v>
      </c>
      <c r="D39" s="58" t="s">
        <v>51</v>
      </c>
      <c r="E39" s="25" t="s">
        <v>52</v>
      </c>
      <c r="F39" s="23" t="s">
        <v>49</v>
      </c>
      <c r="G39" s="24" t="s">
        <v>50</v>
      </c>
      <c r="H39" s="58" t="s">
        <v>51</v>
      </c>
      <c r="I39" s="26" t="s">
        <v>52</v>
      </c>
      <c r="J39" s="27" t="s">
        <v>49</v>
      </c>
      <c r="K39" s="24" t="s">
        <v>50</v>
      </c>
      <c r="L39" s="58" t="s">
        <v>51</v>
      </c>
      <c r="M39" s="26" t="s">
        <v>52</v>
      </c>
    </row>
    <row r="40" spans="1:13" ht="15" thickBot="1">
      <c r="A40" s="28">
        <v>2</v>
      </c>
      <c r="B40" s="45">
        <v>0</v>
      </c>
      <c r="C40" s="44">
        <v>6.7</v>
      </c>
      <c r="D40" s="6">
        <v>6.1</v>
      </c>
      <c r="E40" s="15">
        <v>46.2</v>
      </c>
      <c r="F40" s="43">
        <v>0</v>
      </c>
      <c r="G40" s="44">
        <v>6.7</v>
      </c>
      <c r="H40" s="31">
        <v>16</v>
      </c>
      <c r="I40" s="32">
        <v>38.9</v>
      </c>
      <c r="J40" s="33"/>
      <c r="K40" s="34"/>
      <c r="L40" s="59"/>
      <c r="M40" s="35"/>
    </row>
    <row r="41" spans="1:13" ht="15" thickBot="1">
      <c r="A41" s="28">
        <v>3</v>
      </c>
      <c r="B41" s="30">
        <v>17.600000000000001</v>
      </c>
      <c r="C41" s="31">
        <v>5.9</v>
      </c>
      <c r="D41" s="31">
        <v>9.4</v>
      </c>
      <c r="E41" s="15">
        <v>11.3</v>
      </c>
      <c r="F41" s="30">
        <v>2.8</v>
      </c>
      <c r="G41" s="31">
        <v>12.8</v>
      </c>
      <c r="H41" s="31">
        <v>9.4</v>
      </c>
      <c r="I41" s="46">
        <v>20.6</v>
      </c>
      <c r="J41" s="37">
        <v>14.3</v>
      </c>
      <c r="K41" s="31">
        <v>15.2</v>
      </c>
      <c r="L41" s="31">
        <v>28.1</v>
      </c>
      <c r="M41" s="32">
        <v>25</v>
      </c>
    </row>
    <row r="42" spans="1:13" ht="15" thickBot="1">
      <c r="A42" s="28">
        <v>4</v>
      </c>
      <c r="B42" s="30">
        <v>4.7</v>
      </c>
      <c r="C42" s="31">
        <v>24.3</v>
      </c>
      <c r="D42" s="31">
        <v>5.6</v>
      </c>
      <c r="E42" s="15">
        <v>14.6</v>
      </c>
      <c r="F42" s="30">
        <v>4.5</v>
      </c>
      <c r="G42" s="31">
        <v>26.3</v>
      </c>
      <c r="H42" s="31">
        <v>13.2</v>
      </c>
      <c r="I42" s="32">
        <v>5</v>
      </c>
      <c r="J42" s="37">
        <v>6.7</v>
      </c>
      <c r="K42" s="31">
        <v>5.9</v>
      </c>
      <c r="L42" s="31">
        <v>22.6</v>
      </c>
      <c r="M42" s="32">
        <v>15</v>
      </c>
    </row>
    <row r="43" spans="1:13" ht="15" thickBot="1">
      <c r="A43" s="28">
        <v>5</v>
      </c>
      <c r="B43" s="30">
        <v>10</v>
      </c>
      <c r="C43" s="31">
        <v>15.6</v>
      </c>
      <c r="D43" s="31">
        <v>16.100000000000001</v>
      </c>
      <c r="E43" s="36">
        <v>5</v>
      </c>
      <c r="F43" s="30">
        <v>6.7</v>
      </c>
      <c r="G43" s="31">
        <v>10</v>
      </c>
      <c r="H43" s="31">
        <v>5.6</v>
      </c>
      <c r="I43" s="46">
        <v>6.9</v>
      </c>
      <c r="J43" s="37">
        <v>10</v>
      </c>
      <c r="K43" s="31">
        <v>17.8</v>
      </c>
      <c r="L43" s="31">
        <v>20.399999999999999</v>
      </c>
      <c r="M43" s="46">
        <v>5.3</v>
      </c>
    </row>
    <row r="44" spans="1:13" ht="15" thickBot="1">
      <c r="A44" s="28" t="s">
        <v>53</v>
      </c>
      <c r="B44" s="38">
        <v>10.3</v>
      </c>
      <c r="C44" s="39">
        <v>14.3</v>
      </c>
      <c r="D44" s="39">
        <v>10.6</v>
      </c>
      <c r="E44" s="57">
        <v>9.8000000000000007</v>
      </c>
      <c r="F44" s="38">
        <v>4.5</v>
      </c>
      <c r="G44" s="39">
        <v>16</v>
      </c>
      <c r="H44" s="39">
        <v>9.4</v>
      </c>
      <c r="I44" s="56">
        <v>11.8</v>
      </c>
      <c r="J44" s="41">
        <v>10</v>
      </c>
      <c r="K44" s="39">
        <v>13.6</v>
      </c>
      <c r="L44" s="39">
        <v>23.1</v>
      </c>
      <c r="M44" s="56">
        <v>15.3</v>
      </c>
    </row>
    <row r="45" spans="1:13">
      <c r="A45" s="42"/>
    </row>
    <row r="46" spans="1:13" ht="15" thickBot="1">
      <c r="A46" s="60" t="s">
        <v>24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50"/>
    </row>
    <row r="47" spans="1:13" ht="15" thickTop="1">
      <c r="A47" s="22"/>
      <c r="B47" s="61" t="s">
        <v>46</v>
      </c>
      <c r="C47" s="62"/>
      <c r="D47" s="62"/>
      <c r="E47" s="63"/>
      <c r="F47" s="61" t="s">
        <v>47</v>
      </c>
      <c r="G47" s="62"/>
      <c r="H47" s="62"/>
      <c r="I47" s="64"/>
      <c r="J47" s="65" t="s">
        <v>48</v>
      </c>
      <c r="K47" s="62"/>
      <c r="L47" s="62"/>
      <c r="M47" s="64"/>
    </row>
    <row r="48" spans="1:13">
      <c r="A48" s="22"/>
      <c r="B48" s="23" t="s">
        <v>49</v>
      </c>
      <c r="C48" s="24" t="s">
        <v>50</v>
      </c>
      <c r="D48" s="58" t="s">
        <v>51</v>
      </c>
      <c r="E48" s="25" t="s">
        <v>52</v>
      </c>
      <c r="F48" s="23" t="s">
        <v>49</v>
      </c>
      <c r="G48" s="24" t="s">
        <v>50</v>
      </c>
      <c r="H48" s="58" t="s">
        <v>51</v>
      </c>
      <c r="I48" s="26" t="s">
        <v>52</v>
      </c>
      <c r="J48" s="27" t="s">
        <v>49</v>
      </c>
      <c r="K48" s="24" t="s">
        <v>50</v>
      </c>
      <c r="L48" s="58" t="s">
        <v>51</v>
      </c>
      <c r="M48" s="26" t="s">
        <v>52</v>
      </c>
    </row>
    <row r="49" spans="1:13" ht="15" thickBot="1">
      <c r="A49" s="28">
        <v>2</v>
      </c>
      <c r="B49" s="45">
        <v>2.4</v>
      </c>
      <c r="C49" s="44">
        <v>15.6</v>
      </c>
      <c r="D49" s="31">
        <v>6</v>
      </c>
      <c r="E49" s="36">
        <v>51.5</v>
      </c>
      <c r="F49" s="43">
        <v>0</v>
      </c>
      <c r="G49" s="44">
        <v>11.1</v>
      </c>
      <c r="H49" s="31">
        <v>16</v>
      </c>
      <c r="I49" s="32">
        <v>37.1</v>
      </c>
      <c r="J49" s="33"/>
      <c r="K49" s="34"/>
      <c r="L49" s="59"/>
      <c r="M49" s="35"/>
    </row>
    <row r="50" spans="1:13" ht="15" thickBot="1">
      <c r="A50" s="28">
        <v>3</v>
      </c>
      <c r="B50" s="30">
        <v>17.100000000000001</v>
      </c>
      <c r="C50" s="31">
        <v>10</v>
      </c>
      <c r="D50" s="31">
        <v>15.2</v>
      </c>
      <c r="E50" s="15">
        <v>8.8000000000000007</v>
      </c>
      <c r="F50" s="30">
        <v>2.7</v>
      </c>
      <c r="G50" s="31">
        <v>12.7</v>
      </c>
      <c r="H50" s="31">
        <v>15.2</v>
      </c>
      <c r="I50" s="46">
        <v>22.1</v>
      </c>
      <c r="J50" s="37">
        <v>10.8</v>
      </c>
      <c r="K50" s="31">
        <v>14.8</v>
      </c>
      <c r="L50" s="31">
        <v>31.1</v>
      </c>
      <c r="M50" s="46">
        <v>21.5</v>
      </c>
    </row>
    <row r="51" spans="1:13" ht="15" thickBot="1">
      <c r="A51" s="28">
        <v>4</v>
      </c>
      <c r="B51" s="30">
        <v>8.3000000000000007</v>
      </c>
      <c r="C51" s="31">
        <v>25.5</v>
      </c>
      <c r="D51" s="31">
        <v>8.1</v>
      </c>
      <c r="E51" s="15">
        <v>23.6</v>
      </c>
      <c r="F51" s="30">
        <v>8.3000000000000007</v>
      </c>
      <c r="G51" s="31">
        <v>26.5</v>
      </c>
      <c r="H51" s="31">
        <v>17.7</v>
      </c>
      <c r="I51" s="46">
        <v>10.9</v>
      </c>
      <c r="J51" s="37">
        <v>9.6999999999999993</v>
      </c>
      <c r="K51" s="31">
        <v>12.8</v>
      </c>
      <c r="L51" s="31">
        <v>26.2</v>
      </c>
      <c r="M51" s="46">
        <v>18.2</v>
      </c>
    </row>
    <row r="52" spans="1:13" ht="15" thickBot="1">
      <c r="A52" s="28">
        <v>5</v>
      </c>
      <c r="B52" s="30">
        <v>16.7</v>
      </c>
      <c r="C52" s="31">
        <v>22.7</v>
      </c>
      <c r="D52" s="31">
        <v>21.2</v>
      </c>
      <c r="E52" s="15">
        <v>5.7</v>
      </c>
      <c r="F52" s="30">
        <v>11.1</v>
      </c>
      <c r="G52" s="31">
        <v>9.6999999999999993</v>
      </c>
      <c r="H52" s="31">
        <v>7.8</v>
      </c>
      <c r="I52" s="46">
        <v>7.4</v>
      </c>
      <c r="J52" s="37">
        <v>13.9</v>
      </c>
      <c r="K52" s="31">
        <v>18.8</v>
      </c>
      <c r="L52" s="31">
        <v>23.7</v>
      </c>
      <c r="M52" s="46">
        <v>7.5</v>
      </c>
    </row>
    <row r="53" spans="1:13" ht="15" thickBot="1">
      <c r="A53" s="28" t="s">
        <v>53</v>
      </c>
      <c r="B53" s="38">
        <v>13</v>
      </c>
      <c r="C53" s="39">
        <v>19.100000000000001</v>
      </c>
      <c r="D53" s="39">
        <v>14.9</v>
      </c>
      <c r="E53" s="57">
        <v>11.9</v>
      </c>
      <c r="F53" s="38">
        <v>7.5</v>
      </c>
      <c r="G53" s="39">
        <v>15.7</v>
      </c>
      <c r="H53" s="39">
        <v>13.4</v>
      </c>
      <c r="I53" s="56">
        <v>13.6</v>
      </c>
      <c r="J53" s="41">
        <v>11.1</v>
      </c>
      <c r="K53" s="39">
        <v>15.9</v>
      </c>
      <c r="L53" s="39">
        <v>26.7</v>
      </c>
      <c r="M53" s="56">
        <v>15.5</v>
      </c>
    </row>
  </sheetData>
  <mergeCells count="24">
    <mergeCell ref="B11:E11"/>
    <mergeCell ref="F11:I11"/>
    <mergeCell ref="J11:M11"/>
    <mergeCell ref="B20:E20"/>
    <mergeCell ref="F20:I20"/>
    <mergeCell ref="J20:M20"/>
    <mergeCell ref="A19:L19"/>
    <mergeCell ref="A1:L1"/>
    <mergeCell ref="A10:L10"/>
    <mergeCell ref="B2:E2"/>
    <mergeCell ref="F2:I2"/>
    <mergeCell ref="J2:M2"/>
    <mergeCell ref="B47:E47"/>
    <mergeCell ref="F47:I47"/>
    <mergeCell ref="J47:M47"/>
    <mergeCell ref="A28:L28"/>
    <mergeCell ref="B29:E29"/>
    <mergeCell ref="F29:I29"/>
    <mergeCell ref="J29:M29"/>
    <mergeCell ref="A37:L37"/>
    <mergeCell ref="A46:L46"/>
    <mergeCell ref="B38:E38"/>
    <mergeCell ref="F38:I38"/>
    <mergeCell ref="J38:M38"/>
  </mergeCells>
  <printOptions horizontalCentered="1"/>
  <pageMargins left="0.25" right="0.25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Amanda R. Hayes</dc:creator>
  <cp:keywords/>
  <dc:description/>
  <cp:lastModifiedBy/>
  <cp:revision/>
  <dcterms:created xsi:type="dcterms:W3CDTF">2025-01-06T15:13:25Z</dcterms:created>
  <dcterms:modified xsi:type="dcterms:W3CDTF">2025-02-03T19:14:29Z</dcterms:modified>
  <cp:category/>
  <cp:contentStatus/>
</cp:coreProperties>
</file>